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29" i="2" l="1"/>
  <c r="C29" i="2"/>
  <c r="B29" i="2"/>
  <c r="D22" i="1" l="1"/>
  <c r="C22" i="1"/>
  <c r="B22" i="1"/>
  <c r="D87" i="1"/>
  <c r="C87" i="1"/>
</calcChain>
</file>

<file path=xl/sharedStrings.xml><?xml version="1.0" encoding="utf-8"?>
<sst xmlns="http://schemas.openxmlformats.org/spreadsheetml/2006/main" count="131" uniqueCount="98">
  <si>
    <t>Garnfiske</t>
  </si>
  <si>
    <t>Sportsfiske</t>
  </si>
  <si>
    <t>Vesterdalsmagasinet</t>
  </si>
  <si>
    <t>Tal garn</t>
  </si>
  <si>
    <t>Tal fisk</t>
  </si>
  <si>
    <t>Kg. fisk</t>
  </si>
  <si>
    <t>Største fisk</t>
  </si>
  <si>
    <t>Brubotten</t>
  </si>
  <si>
    <t>Katlamagasinet</t>
  </si>
  <si>
    <t>Nyhellermagasinet</t>
  </si>
  <si>
    <t>Vetlebotn</t>
  </si>
  <si>
    <t>Navnlausa Skomen</t>
  </si>
  <si>
    <t>Mydlovatn nedste</t>
  </si>
  <si>
    <t>Mydlovatn mellomste</t>
  </si>
  <si>
    <t>Svartavatn</t>
  </si>
  <si>
    <t>Kjeldhusnosv. Fremsta</t>
  </si>
  <si>
    <t>Rynjulsvatn</t>
  </si>
  <si>
    <t>Holmavatn</t>
  </si>
  <si>
    <t>Adamsvatn/ Langavatn</t>
  </si>
  <si>
    <t>Vargevatn store</t>
  </si>
  <si>
    <t>Dyranosv. Øvsta</t>
  </si>
  <si>
    <t>Langavatn 1393</t>
  </si>
  <si>
    <t>Tissedalsvatnet</t>
  </si>
  <si>
    <t>Grånosvatnet</t>
  </si>
  <si>
    <t>Vetlamelavatn</t>
  </si>
  <si>
    <t>Stemmerdalen over terskel</t>
  </si>
  <si>
    <t>Svartavatnet</t>
  </si>
  <si>
    <t>Til saman</t>
  </si>
  <si>
    <t>Håkon Øydvin</t>
  </si>
  <si>
    <t>Oppsummering:</t>
  </si>
  <si>
    <t>Fangstrapportar</t>
  </si>
  <si>
    <t>Ikkje fiska</t>
  </si>
  <si>
    <t>Ikkje sendt melding</t>
  </si>
  <si>
    <t>Utskrevne kort</t>
  </si>
  <si>
    <t xml:space="preserve">% sendt fangstrapport   </t>
  </si>
  <si>
    <t>Fjelloppsyn Aurland fjellstyre</t>
  </si>
  <si>
    <t>Nordalsvatnet</t>
  </si>
  <si>
    <t>Melavatnet fremsta</t>
  </si>
  <si>
    <t>Ljosegrunnsvatn stora</t>
  </si>
  <si>
    <t>Ljosegrunnsvatn vetla</t>
  </si>
  <si>
    <t>Kjeldhusnosv. Heimsta</t>
  </si>
  <si>
    <t>Bukkaholmvatnet</t>
  </si>
  <si>
    <t>Liavatn store</t>
  </si>
  <si>
    <t>Svarthovdvatnet</t>
  </si>
  <si>
    <t>Kreklevatn nedstrøms</t>
  </si>
  <si>
    <t>Kjeldhusnosvatn fremsta</t>
  </si>
  <si>
    <t>Alvsvatnet</t>
  </si>
  <si>
    <t>Paulvatn nedre</t>
  </si>
  <si>
    <t>Langavatn Holene</t>
  </si>
  <si>
    <t>Toddyvatn</t>
  </si>
  <si>
    <t>Norddalsvatn</t>
  </si>
  <si>
    <t>Hedlenutvatn</t>
  </si>
  <si>
    <t>Vargevatn vesle</t>
  </si>
  <si>
    <t>Dyranosvatn øvsta</t>
  </si>
  <si>
    <t>Melavatn fremsta</t>
  </si>
  <si>
    <t>Kjeldhusnosvan heimsta</t>
  </si>
  <si>
    <t>Adamsvatnet/ Langavatnet</t>
  </si>
  <si>
    <t>Hedlenutvatnet</t>
  </si>
  <si>
    <t>Storshovden småvatn</t>
  </si>
  <si>
    <t>Kvalryggvatnet</t>
  </si>
  <si>
    <t>Hundhus småvatn</t>
  </si>
  <si>
    <t>Vargevatnet småvatn (prøvefiske)</t>
  </si>
  <si>
    <t>Nosavatn (prøvefiske)</t>
  </si>
  <si>
    <t>Holmavatn småvatn vest/ sør</t>
  </si>
  <si>
    <t xml:space="preserve">Gjennomsnittleg innsats (av  67 som har fiska) 18,9  garnnetter.   </t>
  </si>
  <si>
    <t>Sesongfangst pr. fiskar :  34 fisk, eller  13,6 kg fisk.</t>
  </si>
  <si>
    <t>Fangst pr. garnnatt: 1,81 fisk eller 0,72 kg fisk</t>
  </si>
  <si>
    <t>Gjennomsnittstorleik 0,4 kg.</t>
  </si>
  <si>
    <t>Garnfisket har vore fordelt på  24 vatn i statsallmenningen</t>
  </si>
  <si>
    <t>Langavatn Kongsheller</t>
  </si>
  <si>
    <t>Aurland  januar 2018</t>
  </si>
  <si>
    <t>Vargebotenvatn</t>
  </si>
  <si>
    <t>Høganosi småvatn størsta</t>
  </si>
  <si>
    <t>Høganosvatn småvatn innerst</t>
  </si>
  <si>
    <t>Katlanosvatn 1430</t>
  </si>
  <si>
    <t>Berdalsvatn nedre</t>
  </si>
  <si>
    <t>Stemmerdalshalli</t>
  </si>
  <si>
    <t xml:space="preserve">Kreklevatn  </t>
  </si>
  <si>
    <t>Kreklefjell småvatn</t>
  </si>
  <si>
    <t>Mellomvatn nedsta</t>
  </si>
  <si>
    <t>Mellomvatn mellomsta</t>
  </si>
  <si>
    <t>Langavatn Kongshelleren</t>
  </si>
  <si>
    <t>Toddyvatnet</t>
  </si>
  <si>
    <t>Langhaug vatn ved</t>
  </si>
  <si>
    <t>Strupavatnet Melane</t>
  </si>
  <si>
    <t>Langavatnet Kongshelleren</t>
  </si>
  <si>
    <t>Fangstrapportar:</t>
  </si>
  <si>
    <t>Ikkje fiska:</t>
  </si>
  <si>
    <t>Ikkje sendt melding:</t>
  </si>
  <si>
    <t>Utskrevne kort:</t>
  </si>
  <si>
    <t xml:space="preserve">% sendt fangstrapport:   </t>
  </si>
  <si>
    <t>Sesongfangst pr. fiskar :  35 fisk, eller  12,3 kg fisk.</t>
  </si>
  <si>
    <t>Gjennomsnittstorleik 0,35 kg.</t>
  </si>
  <si>
    <t>Grønebotnvatnet</t>
  </si>
  <si>
    <t>Nosavatn</t>
  </si>
  <si>
    <t>Garnfisket har vore fordelt på  17 vatn i statsallmenningen</t>
  </si>
  <si>
    <t xml:space="preserve">Gjennomsnittleg innsats (av  50 som har fiska) 16,3  garnnetter.   </t>
  </si>
  <si>
    <t>Fangst pr. garnnatt: 2,13 fisk eller 0,75 kg fisk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</si>
</sst>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A46" workbookViewId="0">
      <selection activeCell="D67" sqref="D67"/>
    </sheetView>
  </sheetViews>
  <sheetFormatPr baseColWidth="10" defaultRowHeight="15" x14ac:dyDescent="0.25"/>
  <cols>
    <col min="1" max="1" width="25.85546875" customWidth="1"/>
    <col min="2" max="2" width="11.7109375" customWidth="1"/>
  </cols>
  <sheetData>
    <row r="1" spans="1:5" s="6" customFormat="1" ht="18.75" x14ac:dyDescent="0.3">
      <c r="B1" s="6" t="s">
        <v>3</v>
      </c>
      <c r="C1" s="6" t="s">
        <v>4</v>
      </c>
      <c r="D1" s="6" t="s">
        <v>5</v>
      </c>
      <c r="E1" s="6" t="s">
        <v>6</v>
      </c>
    </row>
    <row r="2" spans="1:5" s="1" customFormat="1" ht="21" x14ac:dyDescent="0.35">
      <c r="A2" s="7" t="s">
        <v>0</v>
      </c>
    </row>
    <row r="3" spans="1:5" s="2" customFormat="1" x14ac:dyDescent="0.25"/>
    <row r="4" spans="1:5" s="2" customFormat="1" x14ac:dyDescent="0.25">
      <c r="A4" s="2" t="s">
        <v>18</v>
      </c>
      <c r="B4" s="2">
        <v>22</v>
      </c>
      <c r="C4" s="2">
        <v>38</v>
      </c>
      <c r="D4" s="2">
        <v>15.4</v>
      </c>
      <c r="E4" s="2">
        <v>0.7</v>
      </c>
    </row>
    <row r="5" spans="1:5" s="2" customFormat="1" x14ac:dyDescent="0.25">
      <c r="A5" s="2" t="s">
        <v>20</v>
      </c>
      <c r="B5" s="2">
        <v>23</v>
      </c>
      <c r="C5" s="2">
        <v>37</v>
      </c>
      <c r="D5" s="2">
        <v>17.8</v>
      </c>
      <c r="E5" s="2">
        <v>0.7</v>
      </c>
    </row>
    <row r="6" spans="1:5" s="2" customFormat="1" x14ac:dyDescent="0.25">
      <c r="A6" s="2" t="s">
        <v>51</v>
      </c>
      <c r="B6" s="2">
        <v>2</v>
      </c>
      <c r="C6" s="2">
        <v>8</v>
      </c>
      <c r="D6" s="2">
        <v>4.5</v>
      </c>
      <c r="E6" s="2">
        <v>0.7</v>
      </c>
    </row>
    <row r="7" spans="1:5" s="2" customFormat="1" x14ac:dyDescent="0.25">
      <c r="A7" s="2" t="s">
        <v>17</v>
      </c>
      <c r="B7" s="2">
        <v>69</v>
      </c>
      <c r="C7" s="2">
        <v>136</v>
      </c>
      <c r="D7" s="2">
        <v>64.2</v>
      </c>
      <c r="E7" s="2">
        <v>1</v>
      </c>
    </row>
    <row r="8" spans="1:5" s="2" customFormat="1" x14ac:dyDescent="0.25">
      <c r="A8" s="2" t="s">
        <v>8</v>
      </c>
      <c r="B8" s="2">
        <v>18</v>
      </c>
      <c r="C8" s="2">
        <v>28</v>
      </c>
      <c r="D8" s="2">
        <v>5.7</v>
      </c>
      <c r="E8" s="2">
        <v>0.2</v>
      </c>
    </row>
    <row r="9" spans="1:5" x14ac:dyDescent="0.25">
      <c r="A9" t="s">
        <v>45</v>
      </c>
      <c r="B9" s="2">
        <v>9</v>
      </c>
      <c r="C9" s="2">
        <v>15</v>
      </c>
      <c r="D9" s="2">
        <v>7.4</v>
      </c>
      <c r="E9" s="2">
        <v>0.7</v>
      </c>
    </row>
    <row r="10" spans="1:5" x14ac:dyDescent="0.25">
      <c r="A10" t="s">
        <v>55</v>
      </c>
      <c r="B10">
        <v>1</v>
      </c>
      <c r="C10">
        <v>6</v>
      </c>
      <c r="D10">
        <v>2.1</v>
      </c>
      <c r="E10" s="2">
        <v>0.35</v>
      </c>
    </row>
    <row r="11" spans="1:5" x14ac:dyDescent="0.25">
      <c r="A11" t="s">
        <v>48</v>
      </c>
      <c r="B11">
        <v>16</v>
      </c>
      <c r="C11">
        <v>49</v>
      </c>
      <c r="D11">
        <v>16.8</v>
      </c>
      <c r="E11">
        <v>0.5</v>
      </c>
    </row>
    <row r="12" spans="1:5" x14ac:dyDescent="0.25">
      <c r="A12" t="s">
        <v>85</v>
      </c>
      <c r="B12">
        <v>30</v>
      </c>
      <c r="C12">
        <v>85</v>
      </c>
      <c r="D12">
        <v>30</v>
      </c>
      <c r="E12">
        <v>0.65</v>
      </c>
    </row>
    <row r="13" spans="1:5" x14ac:dyDescent="0.25">
      <c r="A13" t="s">
        <v>54</v>
      </c>
      <c r="B13">
        <v>15</v>
      </c>
      <c r="C13">
        <v>46</v>
      </c>
      <c r="D13">
        <v>17.600000000000001</v>
      </c>
    </row>
    <row r="14" spans="1:5" x14ac:dyDescent="0.25">
      <c r="A14" t="s">
        <v>13</v>
      </c>
      <c r="B14">
        <v>15</v>
      </c>
      <c r="C14">
        <v>34</v>
      </c>
      <c r="D14">
        <v>16.600000000000001</v>
      </c>
      <c r="E14">
        <v>0.7</v>
      </c>
    </row>
    <row r="15" spans="1:5" x14ac:dyDescent="0.25">
      <c r="A15" t="s">
        <v>50</v>
      </c>
      <c r="B15">
        <v>18</v>
      </c>
      <c r="C15">
        <v>66</v>
      </c>
      <c r="D15">
        <v>30.3</v>
      </c>
      <c r="E15">
        <v>1</v>
      </c>
    </row>
    <row r="16" spans="1:5" x14ac:dyDescent="0.25">
      <c r="A16" t="s">
        <v>9</v>
      </c>
      <c r="B16">
        <v>484</v>
      </c>
      <c r="C16">
        <v>856</v>
      </c>
      <c r="D16">
        <v>275</v>
      </c>
      <c r="E16">
        <v>0.65</v>
      </c>
    </row>
    <row r="17" spans="1:5" x14ac:dyDescent="0.25">
      <c r="A17" t="s">
        <v>14</v>
      </c>
      <c r="B17">
        <v>64</v>
      </c>
      <c r="C17">
        <v>187</v>
      </c>
      <c r="D17">
        <v>66.5</v>
      </c>
      <c r="E17">
        <v>0.5</v>
      </c>
    </row>
    <row r="18" spans="1:5" x14ac:dyDescent="0.25">
      <c r="A18" t="s">
        <v>49</v>
      </c>
      <c r="B18">
        <v>8</v>
      </c>
      <c r="C18">
        <v>10</v>
      </c>
      <c r="D18">
        <v>3.2</v>
      </c>
      <c r="E18">
        <v>0.5</v>
      </c>
    </row>
    <row r="19" spans="1:5" x14ac:dyDescent="0.25">
      <c r="A19" t="s">
        <v>19</v>
      </c>
      <c r="B19">
        <v>10</v>
      </c>
      <c r="C19">
        <v>36</v>
      </c>
      <c r="D19">
        <v>12.8</v>
      </c>
      <c r="E19">
        <v>0.5</v>
      </c>
    </row>
    <row r="20" spans="1:5" x14ac:dyDescent="0.25">
      <c r="A20" t="s">
        <v>2</v>
      </c>
      <c r="B20">
        <v>14</v>
      </c>
      <c r="C20">
        <v>110</v>
      </c>
      <c r="D20">
        <v>30</v>
      </c>
      <c r="E20">
        <v>0.35</v>
      </c>
    </row>
    <row r="22" spans="1:5" s="5" customFormat="1" x14ac:dyDescent="0.25">
      <c r="A22" s="5" t="s">
        <v>27</v>
      </c>
      <c r="B22" s="5">
        <f>SUM(B4:B21)</f>
        <v>818</v>
      </c>
      <c r="C22" s="5">
        <f>SUM(C4:C21)</f>
        <v>1747</v>
      </c>
      <c r="D22" s="5">
        <f>SUM(D4:D21)</f>
        <v>615.9</v>
      </c>
    </row>
    <row r="23" spans="1:5" s="5" customFormat="1" x14ac:dyDescent="0.25"/>
    <row r="24" spans="1:5" s="5" customFormat="1" x14ac:dyDescent="0.25">
      <c r="A24" s="8" t="s">
        <v>29</v>
      </c>
      <c r="B24"/>
      <c r="C24" s="9"/>
    </row>
    <row r="25" spans="1:5" s="5" customFormat="1" x14ac:dyDescent="0.25">
      <c r="A25" t="s">
        <v>86</v>
      </c>
      <c r="B25">
        <v>50</v>
      </c>
      <c r="C25"/>
    </row>
    <row r="26" spans="1:5" s="5" customFormat="1" x14ac:dyDescent="0.25">
      <c r="A26" t="s">
        <v>87</v>
      </c>
      <c r="B26">
        <v>22</v>
      </c>
      <c r="C26"/>
    </row>
    <row r="27" spans="1:5" s="5" customFormat="1" x14ac:dyDescent="0.25">
      <c r="A27" t="s">
        <v>88</v>
      </c>
      <c r="B27">
        <v>4</v>
      </c>
      <c r="C27"/>
    </row>
    <row r="28" spans="1:5" s="5" customFormat="1" x14ac:dyDescent="0.25">
      <c r="A28" t="s">
        <v>89</v>
      </c>
      <c r="B28">
        <v>73</v>
      </c>
      <c r="C28"/>
    </row>
    <row r="29" spans="1:5" x14ac:dyDescent="0.25">
      <c r="A29" t="s">
        <v>90</v>
      </c>
      <c r="B29" s="10">
        <v>0.95</v>
      </c>
    </row>
    <row r="30" spans="1:5" x14ac:dyDescent="0.25">
      <c r="B30" s="10"/>
    </row>
    <row r="31" spans="1:5" x14ac:dyDescent="0.25">
      <c r="A31" s="4" t="s">
        <v>96</v>
      </c>
    </row>
    <row r="32" spans="1:5" x14ac:dyDescent="0.25">
      <c r="A32" s="4" t="s">
        <v>91</v>
      </c>
    </row>
    <row r="33" spans="1:6" x14ac:dyDescent="0.25">
      <c r="A33" s="4" t="s">
        <v>97</v>
      </c>
    </row>
    <row r="34" spans="1:6" x14ac:dyDescent="0.25">
      <c r="A34" s="4" t="s">
        <v>92</v>
      </c>
    </row>
    <row r="35" spans="1:6" x14ac:dyDescent="0.25">
      <c r="A35" s="4" t="s">
        <v>95</v>
      </c>
    </row>
    <row r="37" spans="1:6" ht="21" x14ac:dyDescent="0.35">
      <c r="A37" s="7" t="s">
        <v>1</v>
      </c>
      <c r="B37" s="1"/>
      <c r="C37" s="1"/>
      <c r="D37" s="1"/>
      <c r="E37" s="1"/>
      <c r="F37" s="1"/>
    </row>
    <row r="38" spans="1:6" s="6" customFormat="1" ht="18.75" x14ac:dyDescent="0.3">
      <c r="C38" s="6" t="s">
        <v>4</v>
      </c>
      <c r="D38" s="6" t="s">
        <v>5</v>
      </c>
      <c r="E38" s="6" t="s">
        <v>6</v>
      </c>
    </row>
    <row r="39" spans="1:6" x14ac:dyDescent="0.25">
      <c r="A39" t="s">
        <v>56</v>
      </c>
      <c r="C39">
        <v>77</v>
      </c>
      <c r="D39">
        <v>20</v>
      </c>
      <c r="E39">
        <v>0.38</v>
      </c>
    </row>
    <row r="40" spans="1:6" x14ac:dyDescent="0.25">
      <c r="A40" t="s">
        <v>46</v>
      </c>
      <c r="C40">
        <v>20</v>
      </c>
      <c r="D40">
        <v>7.3</v>
      </c>
    </row>
    <row r="41" spans="1:6" x14ac:dyDescent="0.25">
      <c r="A41" t="s">
        <v>75</v>
      </c>
      <c r="C41">
        <v>9</v>
      </c>
      <c r="D41">
        <v>2.4</v>
      </c>
      <c r="E41">
        <v>0.3</v>
      </c>
    </row>
    <row r="42" spans="1:6" x14ac:dyDescent="0.25">
      <c r="A42" t="s">
        <v>7</v>
      </c>
      <c r="C42">
        <v>3</v>
      </c>
      <c r="D42">
        <v>0.85</v>
      </c>
      <c r="E42">
        <v>0.3</v>
      </c>
    </row>
    <row r="43" spans="1:6" x14ac:dyDescent="0.25">
      <c r="A43" t="s">
        <v>41</v>
      </c>
      <c r="C43">
        <v>1</v>
      </c>
      <c r="D43">
        <v>0.3</v>
      </c>
    </row>
    <row r="44" spans="1:6" x14ac:dyDescent="0.25">
      <c r="A44" t="s">
        <v>53</v>
      </c>
      <c r="C44">
        <v>2</v>
      </c>
      <c r="D44">
        <v>1.3</v>
      </c>
      <c r="E44">
        <v>0.7</v>
      </c>
    </row>
    <row r="45" spans="1:6" x14ac:dyDescent="0.25">
      <c r="A45" t="s">
        <v>93</v>
      </c>
      <c r="C45">
        <v>4</v>
      </c>
      <c r="D45">
        <v>1.5</v>
      </c>
      <c r="E45">
        <v>0.35</v>
      </c>
    </row>
    <row r="46" spans="1:6" x14ac:dyDescent="0.25">
      <c r="A46" t="s">
        <v>23</v>
      </c>
      <c r="C46">
        <v>6</v>
      </c>
      <c r="D46">
        <v>2.8</v>
      </c>
      <c r="E46">
        <v>0.6</v>
      </c>
    </row>
    <row r="47" spans="1:6" x14ac:dyDescent="0.25">
      <c r="A47" t="s">
        <v>57</v>
      </c>
      <c r="C47">
        <v>19</v>
      </c>
      <c r="D47">
        <v>7.2</v>
      </c>
    </row>
    <row r="48" spans="1:6" x14ac:dyDescent="0.25">
      <c r="A48" t="s">
        <v>17</v>
      </c>
      <c r="C48">
        <v>30</v>
      </c>
      <c r="D48">
        <v>15.4</v>
      </c>
      <c r="E48">
        <v>1.1000000000000001</v>
      </c>
    </row>
    <row r="49" spans="1:5" x14ac:dyDescent="0.25">
      <c r="A49" t="s">
        <v>63</v>
      </c>
      <c r="C49">
        <v>1</v>
      </c>
      <c r="D49">
        <v>1</v>
      </c>
      <c r="E49">
        <v>1</v>
      </c>
    </row>
    <row r="50" spans="1:5" x14ac:dyDescent="0.25">
      <c r="A50" t="s">
        <v>60</v>
      </c>
      <c r="C50">
        <v>4</v>
      </c>
      <c r="D50">
        <v>3.9</v>
      </c>
      <c r="E50">
        <v>1.1000000000000001</v>
      </c>
    </row>
    <row r="51" spans="1:5" x14ac:dyDescent="0.25">
      <c r="A51" t="s">
        <v>72</v>
      </c>
      <c r="C51">
        <v>31</v>
      </c>
      <c r="D51">
        <v>8</v>
      </c>
      <c r="E51">
        <v>0.25</v>
      </c>
    </row>
    <row r="52" spans="1:5" x14ac:dyDescent="0.25">
      <c r="A52" t="s">
        <v>73</v>
      </c>
      <c r="C52">
        <v>2</v>
      </c>
      <c r="D52">
        <v>1.2</v>
      </c>
    </row>
    <row r="53" spans="1:5" x14ac:dyDescent="0.25">
      <c r="A53" t="s">
        <v>8</v>
      </c>
      <c r="C53">
        <v>47</v>
      </c>
      <c r="D53">
        <v>9</v>
      </c>
      <c r="E53">
        <v>0.3</v>
      </c>
    </row>
    <row r="54" spans="1:5" x14ac:dyDescent="0.25">
      <c r="A54" t="s">
        <v>74</v>
      </c>
      <c r="C54">
        <v>8</v>
      </c>
      <c r="D54">
        <v>2.5</v>
      </c>
    </row>
    <row r="55" spans="1:5" x14ac:dyDescent="0.25">
      <c r="A55" t="s">
        <v>15</v>
      </c>
      <c r="C55">
        <v>19</v>
      </c>
      <c r="D55">
        <v>10.3</v>
      </c>
      <c r="E55">
        <v>0.7</v>
      </c>
    </row>
    <row r="56" spans="1:5" x14ac:dyDescent="0.25">
      <c r="A56" t="s">
        <v>40</v>
      </c>
      <c r="C56">
        <v>7</v>
      </c>
      <c r="D56">
        <v>3.9</v>
      </c>
      <c r="E56">
        <v>0.8</v>
      </c>
    </row>
    <row r="57" spans="1:5" x14ac:dyDescent="0.25">
      <c r="A57" t="s">
        <v>69</v>
      </c>
      <c r="C57">
        <v>5</v>
      </c>
      <c r="D57">
        <v>1.5</v>
      </c>
    </row>
    <row r="58" spans="1:5" x14ac:dyDescent="0.25">
      <c r="A58" t="s">
        <v>77</v>
      </c>
      <c r="C58">
        <v>11</v>
      </c>
      <c r="D58">
        <v>4.8</v>
      </c>
    </row>
    <row r="59" spans="1:5" x14ac:dyDescent="0.25">
      <c r="A59" t="s">
        <v>44</v>
      </c>
      <c r="C59">
        <v>8</v>
      </c>
      <c r="D59">
        <v>5.2</v>
      </c>
      <c r="E59">
        <v>1.1299999999999999</v>
      </c>
    </row>
    <row r="60" spans="1:5" x14ac:dyDescent="0.25">
      <c r="A60" t="s">
        <v>78</v>
      </c>
      <c r="C60">
        <v>6</v>
      </c>
      <c r="D60">
        <v>2.6</v>
      </c>
    </row>
    <row r="61" spans="1:5" x14ac:dyDescent="0.25">
      <c r="A61" t="s">
        <v>59</v>
      </c>
      <c r="C61">
        <v>4</v>
      </c>
      <c r="D61">
        <v>1.2</v>
      </c>
      <c r="E61">
        <v>0.35</v>
      </c>
    </row>
    <row r="62" spans="1:5" x14ac:dyDescent="0.25">
      <c r="A62" t="s">
        <v>81</v>
      </c>
      <c r="C62">
        <v>4</v>
      </c>
      <c r="D62">
        <v>1.8</v>
      </c>
    </row>
    <row r="63" spans="1:5" x14ac:dyDescent="0.25">
      <c r="A63" t="s">
        <v>21</v>
      </c>
      <c r="C63">
        <v>13</v>
      </c>
      <c r="D63">
        <v>3.7</v>
      </c>
    </row>
    <row r="64" spans="1:5" x14ac:dyDescent="0.25">
      <c r="A64" t="s">
        <v>42</v>
      </c>
      <c r="C64">
        <v>20</v>
      </c>
      <c r="D64">
        <v>12.8</v>
      </c>
      <c r="E64">
        <v>0.6</v>
      </c>
    </row>
    <row r="65" spans="1:5" x14ac:dyDescent="0.25">
      <c r="A65" t="s">
        <v>83</v>
      </c>
      <c r="C65">
        <v>3</v>
      </c>
      <c r="D65">
        <v>0.9</v>
      </c>
      <c r="E65">
        <v>0.4</v>
      </c>
    </row>
    <row r="66" spans="1:5" x14ac:dyDescent="0.25">
      <c r="A66" t="s">
        <v>38</v>
      </c>
      <c r="C66">
        <v>24</v>
      </c>
      <c r="D66">
        <v>10.8</v>
      </c>
      <c r="E66">
        <v>1.2</v>
      </c>
    </row>
    <row r="67" spans="1:5" x14ac:dyDescent="0.25">
      <c r="A67" t="s">
        <v>39</v>
      </c>
      <c r="C67">
        <v>8</v>
      </c>
      <c r="D67">
        <v>6</v>
      </c>
      <c r="E67">
        <v>1</v>
      </c>
    </row>
    <row r="68" spans="1:5" x14ac:dyDescent="0.25">
      <c r="A68" t="s">
        <v>37</v>
      </c>
      <c r="C68">
        <v>3</v>
      </c>
      <c r="D68">
        <v>1.3</v>
      </c>
      <c r="E68">
        <v>0.6</v>
      </c>
    </row>
    <row r="69" spans="1:5" x14ac:dyDescent="0.25">
      <c r="A69" t="s">
        <v>80</v>
      </c>
      <c r="C69">
        <v>13</v>
      </c>
      <c r="D69">
        <v>7.2</v>
      </c>
    </row>
    <row r="70" spans="1:5" x14ac:dyDescent="0.25">
      <c r="A70" t="s">
        <v>79</v>
      </c>
      <c r="C70">
        <v>5</v>
      </c>
      <c r="D70">
        <v>1.5</v>
      </c>
    </row>
    <row r="71" spans="1:5" x14ac:dyDescent="0.25">
      <c r="A71" t="s">
        <v>11</v>
      </c>
      <c r="C71">
        <v>18</v>
      </c>
      <c r="D71">
        <v>8.3000000000000007</v>
      </c>
      <c r="E71">
        <v>0.6</v>
      </c>
    </row>
    <row r="72" spans="1:5" x14ac:dyDescent="0.25">
      <c r="A72" t="s">
        <v>36</v>
      </c>
      <c r="C72">
        <v>94</v>
      </c>
      <c r="D72">
        <v>48.6</v>
      </c>
      <c r="E72">
        <v>0.8</v>
      </c>
    </row>
    <row r="73" spans="1:5" x14ac:dyDescent="0.25">
      <c r="A73" t="s">
        <v>94</v>
      </c>
      <c r="C73">
        <v>3</v>
      </c>
      <c r="D73">
        <v>0.9</v>
      </c>
    </row>
    <row r="74" spans="1:5" x14ac:dyDescent="0.25">
      <c r="A74" t="s">
        <v>9</v>
      </c>
      <c r="C74">
        <v>833</v>
      </c>
      <c r="D74">
        <v>300</v>
      </c>
      <c r="E74">
        <v>1.2</v>
      </c>
    </row>
    <row r="75" spans="1:5" x14ac:dyDescent="0.25">
      <c r="A75" t="s">
        <v>47</v>
      </c>
      <c r="C75">
        <v>18</v>
      </c>
      <c r="D75">
        <v>7.5</v>
      </c>
      <c r="E75">
        <v>0.625</v>
      </c>
    </row>
    <row r="76" spans="1:5" x14ac:dyDescent="0.25">
      <c r="A76" t="s">
        <v>16</v>
      </c>
      <c r="C76">
        <v>18</v>
      </c>
      <c r="D76">
        <v>8.6</v>
      </c>
      <c r="E76">
        <v>1</v>
      </c>
    </row>
    <row r="77" spans="1:5" x14ac:dyDescent="0.25">
      <c r="A77" t="s">
        <v>76</v>
      </c>
      <c r="C77">
        <v>26</v>
      </c>
      <c r="D77">
        <v>7.3</v>
      </c>
    </row>
    <row r="78" spans="1:5" x14ac:dyDescent="0.25">
      <c r="A78" t="s">
        <v>58</v>
      </c>
      <c r="C78">
        <v>3</v>
      </c>
      <c r="D78">
        <v>2</v>
      </c>
      <c r="E78">
        <v>0.8</v>
      </c>
    </row>
    <row r="79" spans="1:5" x14ac:dyDescent="0.25">
      <c r="A79" t="s">
        <v>84</v>
      </c>
      <c r="C79">
        <v>15</v>
      </c>
      <c r="D79">
        <v>6.3</v>
      </c>
      <c r="E79">
        <v>0.6</v>
      </c>
    </row>
    <row r="80" spans="1:5" x14ac:dyDescent="0.25">
      <c r="A80" t="s">
        <v>26</v>
      </c>
      <c r="C80">
        <v>38</v>
      </c>
      <c r="D80">
        <v>14.4</v>
      </c>
      <c r="E80">
        <v>0.71</v>
      </c>
    </row>
    <row r="81" spans="1:6" x14ac:dyDescent="0.25">
      <c r="A81" t="s">
        <v>43</v>
      </c>
      <c r="C81">
        <v>13</v>
      </c>
      <c r="D81">
        <v>4.25</v>
      </c>
      <c r="E81">
        <v>0.4</v>
      </c>
    </row>
    <row r="82" spans="1:6" x14ac:dyDescent="0.25">
      <c r="A82" t="s">
        <v>22</v>
      </c>
      <c r="C82">
        <v>47</v>
      </c>
      <c r="D82">
        <v>18.7</v>
      </c>
      <c r="E82">
        <v>0.98</v>
      </c>
    </row>
    <row r="83" spans="1:6" x14ac:dyDescent="0.25">
      <c r="A83" t="s">
        <v>82</v>
      </c>
      <c r="C83">
        <v>5</v>
      </c>
      <c r="D83">
        <v>1.75</v>
      </c>
      <c r="E83">
        <v>0.7</v>
      </c>
    </row>
    <row r="84" spans="1:6" x14ac:dyDescent="0.25">
      <c r="A84" t="s">
        <v>71</v>
      </c>
      <c r="C84">
        <v>4</v>
      </c>
      <c r="D84">
        <v>1.3</v>
      </c>
      <c r="E84">
        <v>0.4</v>
      </c>
    </row>
    <row r="85" spans="1:6" s="1" customFormat="1" ht="16.5" customHeight="1" x14ac:dyDescent="0.35">
      <c r="A85" t="s">
        <v>2</v>
      </c>
      <c r="B85"/>
      <c r="C85">
        <v>42</v>
      </c>
      <c r="D85">
        <v>12</v>
      </c>
      <c r="E85">
        <v>0.35</v>
      </c>
      <c r="F85"/>
    </row>
    <row r="86" spans="1:6" s="3" customFormat="1" ht="15.75" x14ac:dyDescent="0.25">
      <c r="A86" t="s">
        <v>24</v>
      </c>
      <c r="B86"/>
      <c r="C86">
        <v>13</v>
      </c>
      <c r="D86">
        <v>7.4</v>
      </c>
      <c r="E86">
        <v>0.7</v>
      </c>
      <c r="F86"/>
    </row>
    <row r="87" spans="1:6" s="5" customFormat="1" x14ac:dyDescent="0.25">
      <c r="A87" s="5" t="s">
        <v>27</v>
      </c>
      <c r="C87" s="5">
        <f>SUM(C39:C86)</f>
        <v>1607</v>
      </c>
      <c r="D87" s="5">
        <f>SUM(D39:D86)</f>
        <v>609.44999999999993</v>
      </c>
    </row>
    <row r="88" spans="1:6" s="5" customFormat="1" x14ac:dyDescent="0.25"/>
    <row r="89" spans="1:6" s="5" customFormat="1" x14ac:dyDescent="0.25">
      <c r="A89" s="5" t="s">
        <v>70</v>
      </c>
    </row>
    <row r="90" spans="1:6" s="5" customFormat="1" x14ac:dyDescent="0.25"/>
    <row r="91" spans="1:6" s="5" customFormat="1" x14ac:dyDescent="0.25">
      <c r="A91" s="5" t="s">
        <v>28</v>
      </c>
    </row>
    <row r="92" spans="1:6" x14ac:dyDescent="0.25">
      <c r="A92" s="2" t="s">
        <v>35</v>
      </c>
    </row>
    <row r="93" spans="1:6" x14ac:dyDescent="0.25">
      <c r="A93" s="2"/>
    </row>
    <row r="94" spans="1:6" x14ac:dyDescent="0.25">
      <c r="A94" s="2"/>
    </row>
    <row r="95" spans="1:6" x14ac:dyDescent="0.25">
      <c r="A95" s="2"/>
    </row>
    <row r="96" spans="1:6" x14ac:dyDescent="0.25">
      <c r="A96" s="2"/>
    </row>
  </sheetData>
  <sortState ref="A117:F131">
    <sortCondition ref="A117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12" sqref="D12"/>
    </sheetView>
  </sheetViews>
  <sheetFormatPr baseColWidth="10" defaultRowHeight="15" x14ac:dyDescent="0.25"/>
  <cols>
    <col min="1" max="1" width="27.42578125" customWidth="1"/>
  </cols>
  <sheetData>
    <row r="1" spans="1:6" ht="18.75" x14ac:dyDescent="0.3">
      <c r="A1" s="6"/>
      <c r="B1" s="6" t="s">
        <v>3</v>
      </c>
      <c r="C1" s="6" t="s">
        <v>4</v>
      </c>
      <c r="D1" s="6" t="s">
        <v>5</v>
      </c>
      <c r="E1" s="6" t="s">
        <v>6</v>
      </c>
      <c r="F1" s="6"/>
    </row>
    <row r="2" spans="1:6" ht="21" x14ac:dyDescent="0.35">
      <c r="A2" s="7" t="s">
        <v>0</v>
      </c>
      <c r="B2" s="1"/>
      <c r="C2" s="1"/>
      <c r="D2" s="1"/>
      <c r="E2" s="1"/>
      <c r="F2" s="1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 t="s">
        <v>18</v>
      </c>
      <c r="B4" s="2">
        <v>90</v>
      </c>
      <c r="C4" s="2">
        <v>80</v>
      </c>
      <c r="D4" s="2">
        <v>29</v>
      </c>
      <c r="E4" s="2">
        <v>0.5</v>
      </c>
      <c r="F4" s="2"/>
    </row>
    <row r="5" spans="1:6" x14ac:dyDescent="0.25">
      <c r="A5" s="2" t="s">
        <v>20</v>
      </c>
      <c r="B5" s="2">
        <v>33</v>
      </c>
      <c r="C5" s="2">
        <v>46</v>
      </c>
      <c r="D5" s="2">
        <v>21</v>
      </c>
      <c r="E5" s="2">
        <v>0.75</v>
      </c>
      <c r="F5" s="2"/>
    </row>
    <row r="6" spans="1:6" x14ac:dyDescent="0.25">
      <c r="A6" s="2" t="s">
        <v>51</v>
      </c>
      <c r="B6" s="2">
        <v>36</v>
      </c>
      <c r="C6" s="2">
        <v>163</v>
      </c>
      <c r="D6" s="2">
        <v>70.900000000000006</v>
      </c>
      <c r="E6" s="2">
        <v>0.9</v>
      </c>
      <c r="F6" s="2"/>
    </row>
    <row r="7" spans="1:6" x14ac:dyDescent="0.25">
      <c r="A7" s="2" t="s">
        <v>17</v>
      </c>
      <c r="B7" s="2">
        <v>106</v>
      </c>
      <c r="C7" s="2">
        <v>195</v>
      </c>
      <c r="D7" s="2">
        <v>88</v>
      </c>
      <c r="E7" s="2">
        <v>0.97</v>
      </c>
      <c r="F7" s="2"/>
    </row>
    <row r="8" spans="1:6" x14ac:dyDescent="0.25">
      <c r="A8" t="s">
        <v>45</v>
      </c>
      <c r="B8">
        <v>9</v>
      </c>
      <c r="C8">
        <v>34</v>
      </c>
      <c r="D8">
        <v>20.8</v>
      </c>
      <c r="E8">
        <v>0.9</v>
      </c>
    </row>
    <row r="9" spans="1:6" x14ac:dyDescent="0.25">
      <c r="A9" t="s">
        <v>55</v>
      </c>
      <c r="B9">
        <v>2</v>
      </c>
      <c r="C9">
        <v>15</v>
      </c>
      <c r="D9">
        <v>7.9</v>
      </c>
      <c r="E9">
        <v>0.73</v>
      </c>
    </row>
    <row r="10" spans="1:6" x14ac:dyDescent="0.25">
      <c r="A10" t="s">
        <v>48</v>
      </c>
      <c r="B10">
        <v>3</v>
      </c>
      <c r="C10">
        <v>28</v>
      </c>
      <c r="D10">
        <v>8</v>
      </c>
      <c r="E10">
        <v>0.4</v>
      </c>
    </row>
    <row r="11" spans="1:6" x14ac:dyDescent="0.25">
      <c r="A11" t="s">
        <v>21</v>
      </c>
      <c r="B11">
        <v>12</v>
      </c>
      <c r="C11">
        <v>19</v>
      </c>
      <c r="D11">
        <v>5.63</v>
      </c>
      <c r="E11">
        <v>0.45</v>
      </c>
    </row>
    <row r="12" spans="1:6" x14ac:dyDescent="0.25">
      <c r="A12" t="s">
        <v>54</v>
      </c>
      <c r="B12">
        <v>6</v>
      </c>
      <c r="C12">
        <v>27</v>
      </c>
      <c r="D12">
        <v>14.3</v>
      </c>
      <c r="E12">
        <v>0.87</v>
      </c>
    </row>
    <row r="13" spans="1:6" x14ac:dyDescent="0.25">
      <c r="A13" t="s">
        <v>12</v>
      </c>
      <c r="B13">
        <v>12</v>
      </c>
      <c r="C13">
        <v>11</v>
      </c>
      <c r="D13">
        <v>3.9</v>
      </c>
      <c r="E13">
        <v>0.5</v>
      </c>
    </row>
    <row r="14" spans="1:6" x14ac:dyDescent="0.25">
      <c r="A14" t="s">
        <v>13</v>
      </c>
      <c r="B14">
        <v>23</v>
      </c>
      <c r="C14">
        <v>48</v>
      </c>
      <c r="D14">
        <v>24.5</v>
      </c>
      <c r="E14">
        <v>0.67</v>
      </c>
    </row>
    <row r="15" spans="1:6" x14ac:dyDescent="0.25">
      <c r="A15" t="s">
        <v>50</v>
      </c>
      <c r="B15">
        <v>5</v>
      </c>
      <c r="C15">
        <v>35</v>
      </c>
      <c r="D15">
        <v>14.7</v>
      </c>
      <c r="E15">
        <v>0.85</v>
      </c>
    </row>
    <row r="16" spans="1:6" x14ac:dyDescent="0.25">
      <c r="A16" t="s">
        <v>62</v>
      </c>
      <c r="B16">
        <v>7</v>
      </c>
      <c r="C16">
        <v>33</v>
      </c>
      <c r="D16">
        <v>4.7</v>
      </c>
      <c r="E16">
        <v>0.23</v>
      </c>
    </row>
    <row r="17" spans="1:6" x14ac:dyDescent="0.25">
      <c r="A17" t="s">
        <v>9</v>
      </c>
      <c r="B17">
        <v>650</v>
      </c>
      <c r="C17">
        <v>1151</v>
      </c>
      <c r="D17">
        <v>438</v>
      </c>
      <c r="E17">
        <v>0.9</v>
      </c>
    </row>
    <row r="18" spans="1:6" x14ac:dyDescent="0.25">
      <c r="A18" t="s">
        <v>47</v>
      </c>
      <c r="B18">
        <v>3</v>
      </c>
      <c r="C18">
        <v>4</v>
      </c>
      <c r="D18">
        <v>1.5</v>
      </c>
      <c r="E18">
        <v>0.45</v>
      </c>
    </row>
    <row r="19" spans="1:6" x14ac:dyDescent="0.25">
      <c r="A19" t="s">
        <v>16</v>
      </c>
      <c r="B19">
        <v>4</v>
      </c>
      <c r="C19">
        <v>6</v>
      </c>
      <c r="D19">
        <v>3</v>
      </c>
      <c r="E19">
        <v>0.5</v>
      </c>
    </row>
    <row r="20" spans="1:6" x14ac:dyDescent="0.25">
      <c r="A20" t="s">
        <v>25</v>
      </c>
      <c r="B20">
        <v>12</v>
      </c>
      <c r="C20">
        <v>22</v>
      </c>
      <c r="D20">
        <v>9</v>
      </c>
      <c r="E20">
        <v>0.6</v>
      </c>
    </row>
    <row r="21" spans="1:6" x14ac:dyDescent="0.25">
      <c r="A21" t="s">
        <v>14</v>
      </c>
      <c r="B21">
        <v>161</v>
      </c>
      <c r="C21">
        <v>219</v>
      </c>
      <c r="D21">
        <v>89.2</v>
      </c>
      <c r="E21">
        <v>0.9</v>
      </c>
    </row>
    <row r="22" spans="1:6" x14ac:dyDescent="0.25">
      <c r="A22" t="s">
        <v>22</v>
      </c>
      <c r="B22">
        <v>5</v>
      </c>
      <c r="C22">
        <v>28</v>
      </c>
      <c r="D22">
        <v>13</v>
      </c>
      <c r="E22">
        <v>0.9</v>
      </c>
    </row>
    <row r="23" spans="1:6" x14ac:dyDescent="0.25">
      <c r="A23" t="s">
        <v>49</v>
      </c>
      <c r="B23">
        <v>7</v>
      </c>
      <c r="C23">
        <v>19</v>
      </c>
      <c r="D23">
        <v>8</v>
      </c>
      <c r="E23">
        <v>0.75</v>
      </c>
    </row>
    <row r="24" spans="1:6" x14ac:dyDescent="0.25">
      <c r="A24" t="s">
        <v>61</v>
      </c>
      <c r="B24">
        <v>7</v>
      </c>
      <c r="C24">
        <v>7</v>
      </c>
      <c r="D24">
        <v>2.5299999999999998</v>
      </c>
      <c r="E24">
        <v>0.3</v>
      </c>
    </row>
    <row r="25" spans="1:6" x14ac:dyDescent="0.25">
      <c r="A25" t="s">
        <v>19</v>
      </c>
      <c r="B25">
        <v>35</v>
      </c>
      <c r="C25">
        <v>47</v>
      </c>
      <c r="D25">
        <v>17.3</v>
      </c>
      <c r="E25">
        <v>0.5</v>
      </c>
    </row>
    <row r="26" spans="1:6" x14ac:dyDescent="0.25">
      <c r="A26" t="s">
        <v>52</v>
      </c>
      <c r="B26">
        <v>15</v>
      </c>
      <c r="C26">
        <v>23</v>
      </c>
      <c r="D26">
        <v>7</v>
      </c>
      <c r="E26">
        <v>0.4</v>
      </c>
    </row>
    <row r="27" spans="1:6" x14ac:dyDescent="0.25">
      <c r="A27" t="s">
        <v>10</v>
      </c>
      <c r="B27">
        <v>25</v>
      </c>
      <c r="C27">
        <v>41</v>
      </c>
      <c r="D27">
        <v>15.2</v>
      </c>
      <c r="E27">
        <v>0.56000000000000005</v>
      </c>
    </row>
    <row r="29" spans="1:6" x14ac:dyDescent="0.25">
      <c r="A29" s="5" t="s">
        <v>27</v>
      </c>
      <c r="B29" s="5">
        <f>SUM(B4:B28)</f>
        <v>1268</v>
      </c>
      <c r="C29" s="5">
        <f>SUM(C4:C28)</f>
        <v>2301</v>
      </c>
      <c r="D29" s="5">
        <f>SUM(D4:D28)</f>
        <v>917.06</v>
      </c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8" t="s">
        <v>29</v>
      </c>
      <c r="C31" s="9"/>
      <c r="D31" s="5"/>
      <c r="E31" s="5"/>
      <c r="F31" s="5"/>
    </row>
    <row r="32" spans="1:6" x14ac:dyDescent="0.25">
      <c r="A32" t="s">
        <v>30</v>
      </c>
      <c r="B32">
        <v>67</v>
      </c>
      <c r="D32" s="5"/>
      <c r="E32" s="5"/>
      <c r="F32" s="5"/>
    </row>
    <row r="33" spans="1:6" x14ac:dyDescent="0.25">
      <c r="A33" t="s">
        <v>31</v>
      </c>
      <c r="B33">
        <v>10</v>
      </c>
      <c r="D33" s="5"/>
      <c r="E33" s="5"/>
      <c r="F33" s="5"/>
    </row>
    <row r="34" spans="1:6" x14ac:dyDescent="0.25">
      <c r="A34" t="s">
        <v>32</v>
      </c>
      <c r="B34">
        <v>2</v>
      </c>
      <c r="D34" s="5"/>
      <c r="E34" s="5"/>
      <c r="F34" s="5"/>
    </row>
    <row r="35" spans="1:6" x14ac:dyDescent="0.25">
      <c r="A35" t="s">
        <v>33</v>
      </c>
      <c r="B35">
        <v>79</v>
      </c>
      <c r="D35" s="5"/>
      <c r="E35" s="5"/>
      <c r="F35" s="5"/>
    </row>
    <row r="36" spans="1:6" x14ac:dyDescent="0.25">
      <c r="A36" t="s">
        <v>34</v>
      </c>
      <c r="B36" s="10">
        <v>0.97</v>
      </c>
    </row>
    <row r="37" spans="1:6" x14ac:dyDescent="0.25">
      <c r="B37" s="10"/>
    </row>
    <row r="38" spans="1:6" x14ac:dyDescent="0.25">
      <c r="A38" s="4" t="s">
        <v>64</v>
      </c>
    </row>
    <row r="39" spans="1:6" x14ac:dyDescent="0.25">
      <c r="A39" s="4" t="s">
        <v>65</v>
      </c>
    </row>
    <row r="40" spans="1:6" x14ac:dyDescent="0.25">
      <c r="A40" s="4" t="s">
        <v>66</v>
      </c>
    </row>
    <row r="41" spans="1:6" x14ac:dyDescent="0.25">
      <c r="A41" s="4" t="s">
        <v>67</v>
      </c>
    </row>
    <row r="42" spans="1:6" x14ac:dyDescent="0.25">
      <c r="A42" s="4" t="s">
        <v>68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fjellstyre</dc:creator>
  <cp:lastModifiedBy>Håkon fjellstyre</cp:lastModifiedBy>
  <cp:lastPrinted>2018-01-29T12:32:10Z</cp:lastPrinted>
  <dcterms:created xsi:type="dcterms:W3CDTF">2016-01-06T12:21:46Z</dcterms:created>
  <dcterms:modified xsi:type="dcterms:W3CDTF">2018-02-09T09:08:30Z</dcterms:modified>
</cp:coreProperties>
</file>